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35" activeTab="0"/>
  </bookViews>
  <sheets>
    <sheet name="EC15" sheetId="1" r:id="rId1"/>
  </sheets>
  <definedNames/>
  <calcPr fullCalcOnLoad="1"/>
</workbook>
</file>

<file path=xl/sharedStrings.xml><?xml version="1.0" encoding="utf-8"?>
<sst xmlns="http://schemas.openxmlformats.org/spreadsheetml/2006/main" count="77" uniqueCount="61">
  <si>
    <t>EC15 Expedice Mykuna</t>
  </si>
  <si>
    <t>chyby</t>
  </si>
  <si>
    <t>počet správných spojení</t>
  </si>
  <si>
    <t>celkem po odečtu chyby</t>
  </si>
  <si>
    <t>počet spojení</t>
  </si>
  <si>
    <t>počet chybných spojení</t>
  </si>
  <si>
    <t>poř.</t>
  </si>
  <si>
    <t>čas</t>
  </si>
  <si>
    <t>RV</t>
  </si>
  <si>
    <t>Volačka</t>
  </si>
  <si>
    <t>RP</t>
  </si>
  <si>
    <t>Lokátor</t>
  </si>
  <si>
    <t>km</t>
  </si>
  <si>
    <t>pozn</t>
  </si>
  <si>
    <t>znak</t>
  </si>
  <si>
    <t xml:space="preserve"> minus km</t>
  </si>
  <si>
    <t>[9/17/2016] 8:24:00 AM</t>
  </si>
  <si>
    <t>Franta Litomysl /p Mezivrsi</t>
  </si>
  <si>
    <t>JO80FF</t>
  </si>
  <si>
    <t>EC15</t>
  </si>
  <si>
    <t>[9/17/2016] 9:49:00 AM</t>
  </si>
  <si>
    <t>Ec24 Expedice Adam-84 /p Spalava</t>
  </si>
  <si>
    <t>JN79US</t>
  </si>
  <si>
    <t>[9/17/2016] 15:31:00 AM</t>
  </si>
  <si>
    <t>Ec27 Expedice Rafael /p Dlouhe Strane</t>
  </si>
  <si>
    <t>JO80NB</t>
  </si>
  <si>
    <t>[9/17/2016] 19:37:00 PM</t>
  </si>
  <si>
    <t>Ec18 Expedice Golf /p Bradlo</t>
  </si>
  <si>
    <t>JO80IB</t>
  </si>
  <si>
    <t>[9/17/2016] 20:07:00 PM</t>
  </si>
  <si>
    <t>Expedice Krajina /p Marsov</t>
  </si>
  <si>
    <t>JN89EG</t>
  </si>
  <si>
    <t>[9/17/2016] 11:08:22 PM</t>
  </si>
  <si>
    <t>Chip Nove Mesto Na Morave</t>
  </si>
  <si>
    <t>JN89AN</t>
  </si>
  <si>
    <t>[9/17/2016] 11:10:36 PM</t>
  </si>
  <si>
    <t>Franta Bransouze /p Holý Vrch</t>
  </si>
  <si>
    <t>JN79TI</t>
  </si>
  <si>
    <t>[9/17/2016] 11:12:28 PM</t>
  </si>
  <si>
    <t>ES03 Milan Senica /p Velka Javorina</t>
  </si>
  <si>
    <t>JN88UU</t>
  </si>
  <si>
    <t>[9/18/2016] 8:52:00 AM</t>
  </si>
  <si>
    <t>Kc12 Expedice Robinson</t>
  </si>
  <si>
    <t>JO70OU</t>
  </si>
  <si>
    <t>chybí /p holubník</t>
  </si>
  <si>
    <t>[9/18/2016] 8:54:00 AM</t>
  </si>
  <si>
    <t>Vladimir Tri Dvory</t>
  </si>
  <si>
    <t>JN79LN</t>
  </si>
  <si>
    <t>chybí /p Slavětín</t>
  </si>
  <si>
    <t>[9/18/2016] 09:02:00 AM</t>
  </si>
  <si>
    <t>Honza Pelhrimov</t>
  </si>
  <si>
    <t>JN79NJ</t>
  </si>
  <si>
    <t>[9/18/2016] 09:15:00 AM</t>
  </si>
  <si>
    <t>Es13 Jano Nove Zamky /p Velka Luka</t>
  </si>
  <si>
    <t>JN99JC</t>
  </si>
  <si>
    <t>[9/18/2016] 09:49:00 AM</t>
  </si>
  <si>
    <t>Jarda Loucna Nad Desnou</t>
  </si>
  <si>
    <t>[9/18/2016] 10:00:00 AM</t>
  </si>
  <si>
    <t>Ec02 Expedice Klet</t>
  </si>
  <si>
    <t>JN78DU</t>
  </si>
  <si>
    <t>chybí /p kleť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</si>
</sst>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0" fillId="23" borderId="6" applyNumberFormat="0" applyFont="0" applyAlignment="0" applyProtection="0"/>
    <xf numFmtId="9" fontId="2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17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1" fontId="37" fillId="33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37" fillId="17" borderId="10" xfId="0" applyFont="1" applyFill="1" applyBorder="1" applyAlignment="1">
      <alignment/>
    </xf>
    <xf numFmtId="0" fontId="37" fillId="17" borderId="10" xfId="0" applyFont="1" applyFill="1" applyBorder="1" applyAlignment="1">
      <alignment/>
    </xf>
    <xf numFmtId="0" fontId="37" fillId="35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O1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3.28125" style="0" bestFit="1" customWidth="1"/>
    <col min="2" max="2" width="15.57421875" style="0" bestFit="1" customWidth="1"/>
    <col min="3" max="3" width="2.421875" style="0" bestFit="1" customWidth="1"/>
    <col min="4" max="4" width="24.28125" style="0" bestFit="1" customWidth="1"/>
    <col min="5" max="5" width="2.421875" style="0" bestFit="1" customWidth="1"/>
    <col min="6" max="6" width="5.421875" style="0" bestFit="1" customWidth="1"/>
    <col min="7" max="7" width="3.8515625" style="0" bestFit="1" customWidth="1"/>
    <col min="8" max="8" width="3.57421875" style="0" bestFit="1" customWidth="1"/>
    <col min="9" max="9" width="10.421875" style="0" bestFit="1" customWidth="1"/>
    <col min="10" max="10" width="15.00390625" style="0" bestFit="1" customWidth="1"/>
    <col min="11" max="11" width="3.140625" style="0" bestFit="1" customWidth="1"/>
    <col min="12" max="12" width="15.28125" style="0" bestFit="1" customWidth="1"/>
    <col min="13" max="13" width="2.421875" style="0" bestFit="1" customWidth="1"/>
    <col min="14" max="14" width="14.7109375" style="0" bestFit="1" customWidth="1"/>
    <col min="15" max="15" width="1.57421875" style="0" bestFit="1" customWidth="1"/>
  </cols>
  <sheetData>
    <row r="1" spans="1:1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2" t="s">
        <v>1</v>
      </c>
      <c r="K1" s="2">
        <f>SUM(L4:L300)</f>
        <v>381</v>
      </c>
      <c r="L1" s="2" t="s">
        <v>2</v>
      </c>
      <c r="M1" s="2">
        <f>COUNT(K4:K300)</f>
        <v>11</v>
      </c>
      <c r="N1" s="3"/>
      <c r="O1" s="3"/>
    </row>
    <row r="2" spans="1:15" ht="15">
      <c r="A2" s="2"/>
      <c r="B2" s="2"/>
      <c r="C2" s="2"/>
      <c r="D2" s="2"/>
      <c r="E2" s="2"/>
      <c r="F2" s="2"/>
      <c r="G2" s="2">
        <f>SUM(G4:G300)</f>
        <v>1234</v>
      </c>
      <c r="H2" s="4">
        <f>AVERAGE(G4:G300)</f>
        <v>88.14285714285714</v>
      </c>
      <c r="I2" s="2"/>
      <c r="J2" s="2" t="s">
        <v>3</v>
      </c>
      <c r="K2" s="2">
        <f>G2-K1</f>
        <v>853</v>
      </c>
      <c r="L2" s="2" t="s">
        <v>4</v>
      </c>
      <c r="M2" s="2">
        <f>COUNT(A4:A300)</f>
        <v>14</v>
      </c>
      <c r="N2" s="2" t="s">
        <v>5</v>
      </c>
      <c r="O2" s="2">
        <f>COUNT(L4:L300)</f>
        <v>3</v>
      </c>
    </row>
    <row r="3" spans="1:15" ht="15">
      <c r="A3" s="5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</v>
      </c>
      <c r="J3" s="5" t="s">
        <v>14</v>
      </c>
      <c r="K3" s="3" t="s">
        <v>12</v>
      </c>
      <c r="L3" s="3" t="s">
        <v>15</v>
      </c>
      <c r="M3" s="3"/>
      <c r="N3" s="3"/>
      <c r="O3" s="3"/>
    </row>
    <row r="4" spans="1:15" ht="15">
      <c r="A4" s="6">
        <v>1</v>
      </c>
      <c r="B4" s="6" t="s">
        <v>16</v>
      </c>
      <c r="C4" s="6">
        <v>58</v>
      </c>
      <c r="D4" s="6" t="s">
        <v>17</v>
      </c>
      <c r="E4" s="6">
        <v>43</v>
      </c>
      <c r="F4" s="6" t="s">
        <v>18</v>
      </c>
      <c r="G4" s="6">
        <v>76</v>
      </c>
      <c r="H4" s="6"/>
      <c r="I4" s="7"/>
      <c r="J4" s="7" t="s">
        <v>19</v>
      </c>
      <c r="K4" s="3">
        <f aca="true" t="shared" si="0" ref="K4:K11">G4</f>
        <v>76</v>
      </c>
      <c r="L4" s="3"/>
      <c r="M4" s="3"/>
      <c r="N4" s="3"/>
      <c r="O4" s="3"/>
    </row>
    <row r="5" spans="1:15" ht="15">
      <c r="A5" s="6">
        <v>2</v>
      </c>
      <c r="B5" s="6" t="s">
        <v>20</v>
      </c>
      <c r="C5" s="6">
        <v>52</v>
      </c>
      <c r="D5" s="6" t="s">
        <v>21</v>
      </c>
      <c r="E5" s="6">
        <v>33</v>
      </c>
      <c r="F5" s="6" t="s">
        <v>22</v>
      </c>
      <c r="G5" s="6">
        <v>30</v>
      </c>
      <c r="H5" s="6"/>
      <c r="I5" s="7"/>
      <c r="J5" s="7" t="s">
        <v>19</v>
      </c>
      <c r="K5" s="3">
        <f t="shared" si="0"/>
        <v>30</v>
      </c>
      <c r="L5" s="3"/>
      <c r="M5" s="3"/>
      <c r="N5" s="3"/>
      <c r="O5" s="3"/>
    </row>
    <row r="6" spans="1:15" ht="15">
      <c r="A6" s="6">
        <v>3</v>
      </c>
      <c r="B6" s="6" t="s">
        <v>23</v>
      </c>
      <c r="C6" s="6">
        <v>56</v>
      </c>
      <c r="D6" s="6" t="s">
        <v>24</v>
      </c>
      <c r="E6" s="6">
        <v>42</v>
      </c>
      <c r="F6" s="6" t="s">
        <v>25</v>
      </c>
      <c r="G6" s="6">
        <v>93</v>
      </c>
      <c r="H6" s="6"/>
      <c r="I6" s="7"/>
      <c r="J6" s="7" t="s">
        <v>19</v>
      </c>
      <c r="K6" s="3">
        <f t="shared" si="0"/>
        <v>93</v>
      </c>
      <c r="L6" s="3"/>
      <c r="M6" s="3"/>
      <c r="N6" s="3"/>
      <c r="O6" s="3"/>
    </row>
    <row r="7" spans="1:15" ht="15">
      <c r="A7" s="6">
        <v>4</v>
      </c>
      <c r="B7" s="6" t="s">
        <v>26</v>
      </c>
      <c r="C7" s="6">
        <v>52</v>
      </c>
      <c r="D7" s="6" t="s">
        <v>27</v>
      </c>
      <c r="E7" s="6">
        <v>23</v>
      </c>
      <c r="F7" s="6" t="s">
        <v>28</v>
      </c>
      <c r="G7" s="6">
        <v>70</v>
      </c>
      <c r="H7" s="6"/>
      <c r="I7" s="7"/>
      <c r="J7" s="7" t="s">
        <v>19</v>
      </c>
      <c r="K7" s="3">
        <f t="shared" si="0"/>
        <v>70</v>
      </c>
      <c r="L7" s="3"/>
      <c r="M7" s="3"/>
      <c r="N7" s="3"/>
      <c r="O7" s="3"/>
    </row>
    <row r="8" spans="1:15" ht="15">
      <c r="A8" s="6">
        <v>5</v>
      </c>
      <c r="B8" s="6" t="s">
        <v>29</v>
      </c>
      <c r="C8" s="6">
        <v>54</v>
      </c>
      <c r="D8" s="6" t="s">
        <v>30</v>
      </c>
      <c r="E8" s="6">
        <v>44</v>
      </c>
      <c r="F8" s="6" t="s">
        <v>31</v>
      </c>
      <c r="G8" s="6">
        <v>44</v>
      </c>
      <c r="H8" s="6"/>
      <c r="I8" s="7"/>
      <c r="J8" s="7" t="s">
        <v>19</v>
      </c>
      <c r="K8" s="3">
        <f t="shared" si="0"/>
        <v>44</v>
      </c>
      <c r="L8" s="3"/>
      <c r="M8" s="3"/>
      <c r="N8" s="3"/>
      <c r="O8" s="3"/>
    </row>
    <row r="9" spans="1:15" ht="15">
      <c r="A9" s="6">
        <v>6</v>
      </c>
      <c r="B9" s="6" t="s">
        <v>32</v>
      </c>
      <c r="C9" s="6">
        <v>56</v>
      </c>
      <c r="D9" s="6" t="s">
        <v>33</v>
      </c>
      <c r="E9" s="6">
        <v>56</v>
      </c>
      <c r="F9" s="6" t="s">
        <v>34</v>
      </c>
      <c r="G9" s="6">
        <v>5</v>
      </c>
      <c r="H9" s="6"/>
      <c r="I9" s="7"/>
      <c r="J9" s="7" t="s">
        <v>19</v>
      </c>
      <c r="K9" s="3">
        <f t="shared" si="0"/>
        <v>5</v>
      </c>
      <c r="L9" s="3"/>
      <c r="M9" s="3"/>
      <c r="N9" s="3"/>
      <c r="O9" s="3"/>
    </row>
    <row r="10" spans="1:15" ht="15">
      <c r="A10" s="6">
        <v>7</v>
      </c>
      <c r="B10" s="6" t="s">
        <v>35</v>
      </c>
      <c r="C10" s="6">
        <v>52</v>
      </c>
      <c r="D10" s="6" t="s">
        <v>36</v>
      </c>
      <c r="E10" s="6">
        <v>43</v>
      </c>
      <c r="F10" s="6" t="s">
        <v>37</v>
      </c>
      <c r="G10" s="6">
        <v>41</v>
      </c>
      <c r="H10" s="6"/>
      <c r="I10" s="7"/>
      <c r="J10" s="7" t="s">
        <v>19</v>
      </c>
      <c r="K10" s="3">
        <f t="shared" si="0"/>
        <v>41</v>
      </c>
      <c r="L10" s="3"/>
      <c r="M10" s="3"/>
      <c r="N10" s="3"/>
      <c r="O10" s="3"/>
    </row>
    <row r="11" spans="1:15" ht="15">
      <c r="A11" s="6">
        <v>8</v>
      </c>
      <c r="B11" s="6" t="s">
        <v>38</v>
      </c>
      <c r="C11" s="6">
        <v>52</v>
      </c>
      <c r="D11" s="6" t="s">
        <v>39</v>
      </c>
      <c r="E11" s="6">
        <v>33</v>
      </c>
      <c r="F11" s="6" t="s">
        <v>40</v>
      </c>
      <c r="G11" s="6">
        <v>147</v>
      </c>
      <c r="H11" s="6"/>
      <c r="I11" s="7"/>
      <c r="J11" s="7" t="s">
        <v>19</v>
      </c>
      <c r="K11" s="3">
        <f t="shared" si="0"/>
        <v>147</v>
      </c>
      <c r="L11" s="3"/>
      <c r="M11" s="3"/>
      <c r="N11" s="3"/>
      <c r="O11" s="3"/>
    </row>
    <row r="12" spans="1:15" ht="15">
      <c r="A12" s="6">
        <v>9</v>
      </c>
      <c r="B12" s="6" t="s">
        <v>41</v>
      </c>
      <c r="C12" s="6">
        <v>52</v>
      </c>
      <c r="D12" s="8" t="s">
        <v>42</v>
      </c>
      <c r="E12" s="6">
        <v>45</v>
      </c>
      <c r="F12" s="6" t="s">
        <v>43</v>
      </c>
      <c r="G12" s="6">
        <v>151</v>
      </c>
      <c r="H12" s="6"/>
      <c r="I12" s="7" t="s">
        <v>44</v>
      </c>
      <c r="J12" s="7" t="s">
        <v>19</v>
      </c>
      <c r="K12" s="3"/>
      <c r="L12" s="3">
        <f>G12</f>
        <v>151</v>
      </c>
      <c r="M12" s="3"/>
      <c r="N12" s="3"/>
      <c r="O12" s="3"/>
    </row>
    <row r="13" spans="1:15" ht="15">
      <c r="A13" s="6">
        <v>10</v>
      </c>
      <c r="B13" s="6" t="s">
        <v>45</v>
      </c>
      <c r="C13" s="6">
        <v>54</v>
      </c>
      <c r="D13" s="8" t="s">
        <v>46</v>
      </c>
      <c r="E13" s="6">
        <v>55</v>
      </c>
      <c r="F13" s="6" t="s">
        <v>47</v>
      </c>
      <c r="G13" s="6">
        <v>78</v>
      </c>
      <c r="H13" s="6"/>
      <c r="I13" s="6" t="s">
        <v>48</v>
      </c>
      <c r="J13" s="7" t="s">
        <v>19</v>
      </c>
      <c r="K13" s="3"/>
      <c r="L13" s="3">
        <f>G13</f>
        <v>78</v>
      </c>
      <c r="M13" s="3"/>
      <c r="N13" s="3"/>
      <c r="O13" s="3"/>
    </row>
    <row r="14" spans="1:15" ht="15">
      <c r="A14" s="6">
        <v>11</v>
      </c>
      <c r="B14" s="6" t="s">
        <v>49</v>
      </c>
      <c r="C14" s="6">
        <v>54</v>
      </c>
      <c r="D14" s="6" t="s">
        <v>50</v>
      </c>
      <c r="E14" s="6">
        <v>41</v>
      </c>
      <c r="F14" s="6" t="s">
        <v>51</v>
      </c>
      <c r="G14" s="6">
        <v>70</v>
      </c>
      <c r="H14" s="6"/>
      <c r="I14" s="7"/>
      <c r="J14" s="7" t="s">
        <v>19</v>
      </c>
      <c r="K14" s="3">
        <f>G14</f>
        <v>70</v>
      </c>
      <c r="L14" s="3"/>
      <c r="M14" s="3"/>
      <c r="N14" s="3"/>
      <c r="O14" s="3"/>
    </row>
    <row r="15" spans="1:15" ht="15">
      <c r="A15" s="6">
        <v>12</v>
      </c>
      <c r="B15" s="6" t="s">
        <v>52</v>
      </c>
      <c r="C15" s="6">
        <v>52</v>
      </c>
      <c r="D15" s="6" t="s">
        <v>53</v>
      </c>
      <c r="E15" s="6">
        <v>30</v>
      </c>
      <c r="F15" s="6" t="s">
        <v>54</v>
      </c>
      <c r="G15" s="6">
        <v>207</v>
      </c>
      <c r="H15" s="6"/>
      <c r="I15" s="7"/>
      <c r="J15" s="7" t="s">
        <v>19</v>
      </c>
      <c r="K15" s="3">
        <f>G15</f>
        <v>207</v>
      </c>
      <c r="L15" s="3"/>
      <c r="M15" s="3"/>
      <c r="N15" s="3"/>
      <c r="O15" s="3"/>
    </row>
    <row r="16" spans="1:15" ht="15">
      <c r="A16" s="6">
        <v>13</v>
      </c>
      <c r="B16" s="6" t="s">
        <v>55</v>
      </c>
      <c r="C16" s="6">
        <v>56</v>
      </c>
      <c r="D16" s="6" t="s">
        <v>56</v>
      </c>
      <c r="E16" s="6">
        <v>55</v>
      </c>
      <c r="F16" s="6" t="s">
        <v>28</v>
      </c>
      <c r="G16" s="6">
        <v>70</v>
      </c>
      <c r="H16" s="6"/>
      <c r="I16" s="7"/>
      <c r="J16" s="7" t="s">
        <v>19</v>
      </c>
      <c r="K16" s="3">
        <f>G16</f>
        <v>70</v>
      </c>
      <c r="L16" s="3"/>
      <c r="M16" s="3"/>
      <c r="N16" s="3"/>
      <c r="O16" s="3"/>
    </row>
    <row r="17" spans="1:15" ht="15">
      <c r="A17" s="6">
        <v>14</v>
      </c>
      <c r="B17" s="6" t="s">
        <v>57</v>
      </c>
      <c r="C17" s="6">
        <v>53</v>
      </c>
      <c r="D17" s="8" t="s">
        <v>58</v>
      </c>
      <c r="E17" s="6">
        <v>33</v>
      </c>
      <c r="F17" s="6" t="s">
        <v>59</v>
      </c>
      <c r="G17" s="6">
        <v>152</v>
      </c>
      <c r="H17" s="6"/>
      <c r="I17" s="6" t="s">
        <v>60</v>
      </c>
      <c r="J17" s="7" t="s">
        <v>19</v>
      </c>
      <c r="K17" s="3"/>
      <c r="L17" s="3">
        <f>G17</f>
        <v>152</v>
      </c>
      <c r="M17" s="3"/>
      <c r="N17" s="3"/>
      <c r="O17" s="3"/>
    </row>
  </sheetData>
  <sheetProtection/>
  <mergeCells count="1">
    <mergeCell ref="A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Písíčko</dc:creator>
  <cp:keywords/>
  <dc:description/>
  <cp:lastModifiedBy>Písíčko</cp:lastModifiedBy>
  <dcterms:created xsi:type="dcterms:W3CDTF">2016-10-23T18:59:09Z</dcterms:created>
  <dcterms:modified xsi:type="dcterms:W3CDTF">2016-10-23T18:59:31Z</dcterms:modified>
  <cp:category/>
  <cp:version/>
  <cp:contentType/>
  <cp:contentStatus/>
</cp:coreProperties>
</file>