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ownloads\LC22\"/>
    </mc:Choice>
  </mc:AlternateContent>
  <xr:revisionPtr revIDLastSave="0" documentId="8_{B61D06D7-0184-43A6-B3D9-9F54061DAD8F}" xr6:coauthVersionLast="45" xr6:coauthVersionMax="45" xr10:uidLastSave="{00000000-0000-0000-0000-000000000000}"/>
  <bookViews>
    <workbookView xWindow="1125" yWindow="1125" windowWidth="15375" windowHeight="7875"/>
  </bookViews>
  <sheets>
    <sheet name="LC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 s="1"/>
  <c r="G34" i="1"/>
</calcChain>
</file>

<file path=xl/sharedStrings.xml><?xml version="1.0" encoding="utf-8"?>
<sst xmlns="http://schemas.openxmlformats.org/spreadsheetml/2006/main" count="106" uniqueCount="102">
  <si>
    <t xml:space="preserve">Spojení z lokátoru : </t>
  </si>
  <si>
    <t>JN78WV</t>
  </si>
  <si>
    <t>...</t>
  </si>
  <si>
    <t>poř.</t>
  </si>
  <si>
    <t>čas</t>
  </si>
  <si>
    <t>RV</t>
  </si>
  <si>
    <t>Volačka</t>
  </si>
  <si>
    <t>RP</t>
  </si>
  <si>
    <t>Lokátor</t>
  </si>
  <si>
    <t>km</t>
  </si>
  <si>
    <t>Pozn. : naposledy otevřeno uživatelem: Expedice Morava</t>
  </si>
  <si>
    <t>Exp.mařenka</t>
  </si>
  <si>
    <t>JN79UE</t>
  </si>
  <si>
    <t>chybí portable</t>
  </si>
  <si>
    <t>Hajnej Dušejov</t>
  </si>
  <si>
    <t>JN79RJ</t>
  </si>
  <si>
    <t>Franta Veverské Knínice</t>
  </si>
  <si>
    <t>JN89EF</t>
  </si>
  <si>
    <t>Jirka Býk Brno</t>
  </si>
  <si>
    <t>JN89IE</t>
  </si>
  <si>
    <t>Pikaso Modřice</t>
  </si>
  <si>
    <t>JN89HD</t>
  </si>
  <si>
    <t>Michal Brno Lišeň</t>
  </si>
  <si>
    <t>Milko Brno</t>
  </si>
  <si>
    <t>JN89GE</t>
  </si>
  <si>
    <t>Vincent Třebíč</t>
  </si>
  <si>
    <t>JN79WF</t>
  </si>
  <si>
    <t>Radar Kasárna</t>
  </si>
  <si>
    <t>JN79TE</t>
  </si>
  <si>
    <t>Strejda Jihlava</t>
  </si>
  <si>
    <t>JN79TJ</t>
  </si>
  <si>
    <t>Míla Myslibořice</t>
  </si>
  <si>
    <t>JN79XC</t>
  </si>
  <si>
    <t>Oťan Brno Řečkovice</t>
  </si>
  <si>
    <t>JN89HF</t>
  </si>
  <si>
    <t>Jan Moravské Budějovice</t>
  </si>
  <si>
    <t>JN79VB</t>
  </si>
  <si>
    <t>Fanda Pavlice</t>
  </si>
  <si>
    <t>JN78WX</t>
  </si>
  <si>
    <t>Franta Jevišovice</t>
  </si>
  <si>
    <t>JN78XX</t>
  </si>
  <si>
    <t>Vašek Lužice/p Vrbice</t>
  </si>
  <si>
    <t>JN88KV</t>
  </si>
  <si>
    <t>Broněk Pravice</t>
  </si>
  <si>
    <t>JN88EU</t>
  </si>
  <si>
    <t>Zdeněk Mor.krumlov/m Hostěradice</t>
  </si>
  <si>
    <t>JN88DW</t>
  </si>
  <si>
    <t>Franta Černa Pole/p Mikulčin Vrch</t>
  </si>
  <si>
    <t>JN88VW</t>
  </si>
  <si>
    <t>Zdenek Kuchařovice</t>
  </si>
  <si>
    <t>JN88AV</t>
  </si>
  <si>
    <t>Ferda Blansko</t>
  </si>
  <si>
    <t>JN89HI</t>
  </si>
  <si>
    <t>Zdeněk Zetor Brno Líšeň</t>
  </si>
  <si>
    <t>Zdeněk 6 Brno Vinohrady</t>
  </si>
  <si>
    <t>JN89HE</t>
  </si>
  <si>
    <t>Exp Tukan Praděd</t>
  </si>
  <si>
    <t>JO80OC</t>
  </si>
  <si>
    <t>Exp Myslivna</t>
  </si>
  <si>
    <t>JN78IP</t>
  </si>
  <si>
    <t>Tomaš Kamenný Vrch/p Výhon</t>
  </si>
  <si>
    <t>JN89HB</t>
  </si>
  <si>
    <t>Karel Pouzdřany</t>
  </si>
  <si>
    <t>JN88HW</t>
  </si>
  <si>
    <t>Honza Sněžné</t>
  </si>
  <si>
    <t>JN89BP</t>
  </si>
  <si>
    <t>Jilda Hvězdárna Třebíč</t>
  </si>
  <si>
    <t>JN79WE</t>
  </si>
  <si>
    <t>Statistiky deníku - celkově</t>
  </si>
  <si>
    <t>Velkých lokátorových čtverců</t>
  </si>
  <si>
    <t>Celkem spojení (*)</t>
  </si>
  <si>
    <t>Celkem km</t>
  </si>
  <si>
    <t>Průměr km na 1 spojení (**)</t>
  </si>
  <si>
    <t>29   (29)</t>
  </si>
  <si>
    <t>57 km na jedno spojení</t>
  </si>
  <si>
    <t>Statistiky deníku - Velké čtverce</t>
  </si>
  <si>
    <t>Velké lokátorové čtverce</t>
  </si>
  <si>
    <t xml:space="preserve">Celkem spojení </t>
  </si>
  <si>
    <t xml:space="preserve">neuveden </t>
  </si>
  <si>
    <t>- km</t>
  </si>
  <si>
    <t xml:space="preserve">JN79 </t>
  </si>
  <si>
    <t>8</t>
  </si>
  <si>
    <t>305</t>
  </si>
  <si>
    <t>38 km</t>
  </si>
  <si>
    <t xml:space="preserve">JN89 </t>
  </si>
  <si>
    <t>11</t>
  </si>
  <si>
    <t>726</t>
  </si>
  <si>
    <t>66 km</t>
  </si>
  <si>
    <t xml:space="preserve">JN78 </t>
  </si>
  <si>
    <t>3</t>
  </si>
  <si>
    <t>110</t>
  </si>
  <si>
    <t>36 km</t>
  </si>
  <si>
    <t xml:space="preserve">JN88 </t>
  </si>
  <si>
    <t>6</t>
  </si>
  <si>
    <t>348</t>
  </si>
  <si>
    <t>58 km</t>
  </si>
  <si>
    <t xml:space="preserve">JO80 </t>
  </si>
  <si>
    <t>1</t>
  </si>
  <si>
    <t>165</t>
  </si>
  <si>
    <t>165 km</t>
  </si>
  <si>
    <t>(*)  První údaj je CELKOVÝ POČET spojení, v závorce pak je POČET SPOJENÍ S UVEDENÝM LOKÁTOREM - z tohoto údaje v závorce se pak počítají průměry</t>
  </si>
  <si>
    <t>(**) Do průměru jsou započítány pouze stanice, které nahlásily svůj lokátor!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</si>
</sst>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b/>
      <sz val="18"/>
      <color rgb="FFFF0000"/>
      <name val="Arial"/>
      <charset val="238"/>
    </font>
    <font>
      <b/>
      <sz val="24"/>
      <color rgb="FFFF0000"/>
      <name val="Arial"/>
      <charset val="238"/>
    </font>
    <font>
      <sz val="18"/>
      <color rgb="FFFF0000"/>
      <name val="Arial"/>
      <charset val="238"/>
    </font>
    <font>
      <i/>
      <sz val="10"/>
      <name val="Arial"/>
      <charset val="238"/>
    </font>
    <font>
      <b/>
      <sz val="10"/>
      <name val="Arial"/>
      <charset val="238"/>
    </font>
    <font>
      <i/>
      <sz val="7.5"/>
      <name val="Arial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80"/>
      </bottom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18" fillId="0" borderId="0" xfId="0" applyFont="1"/>
    <xf numFmtId="0" fontId="0" fillId="0" borderId="0" xfId="0" applyFont="1"/>
    <xf numFmtId="0" fontId="0" fillId="0" borderId="10" xfId="0" applyFont="1" applyBorder="1"/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22" fillId="0" borderId="14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4" fillId="0" borderId="0" xfId="0" applyFont="1"/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30" workbookViewId="0">
      <selection activeCell="H34" sqref="H34"/>
    </sheetView>
  </sheetViews>
  <sheetFormatPr defaultRowHeight="12.75" x14ac:dyDescent="0.2"/>
  <cols>
    <col min="1" max="1" width="26.42578125" customWidth="1"/>
    <col min="2" max="2" width="17" customWidth="1"/>
    <col min="3" max="3" width="11.28515625" customWidth="1"/>
    <col min="4" max="4" width="30.85546875" customWidth="1"/>
    <col min="5" max="5" width="3.5703125" customWidth="1"/>
    <col min="6" max="6" width="8.28515625" customWidth="1"/>
    <col min="7" max="7" width="4.7109375" customWidth="1"/>
    <col min="8" max="8" width="24.7109375" customWidth="1"/>
  </cols>
  <sheetData>
    <row r="1" spans="1:8" x14ac:dyDescent="0.2">
      <c r="A1" s="2"/>
      <c r="B1" s="2"/>
      <c r="C1" s="2"/>
      <c r="D1" s="2"/>
      <c r="E1" s="2"/>
      <c r="F1" s="2"/>
      <c r="G1" s="2"/>
      <c r="H1" s="2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30" customHeight="1" x14ac:dyDescent="0.4">
      <c r="A3" s="10" t="s">
        <v>0</v>
      </c>
      <c r="B3" s="11"/>
      <c r="C3" s="12"/>
      <c r="D3" s="14" t="s">
        <v>1</v>
      </c>
      <c r="E3" s="13"/>
      <c r="F3" s="15"/>
      <c r="G3" s="16" t="s">
        <v>2</v>
      </c>
      <c r="H3" s="17"/>
    </row>
    <row r="4" spans="1:8" ht="38.25" x14ac:dyDescent="0.2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x14ac:dyDescent="0.2">
      <c r="A5" s="3">
        <v>1</v>
      </c>
      <c r="B5" s="4">
        <v>0.26422453703703702</v>
      </c>
      <c r="C5" s="4"/>
      <c r="D5" s="4" t="s">
        <v>11</v>
      </c>
      <c r="E5" s="4"/>
      <c r="F5" s="4" t="s">
        <v>12</v>
      </c>
      <c r="G5" s="4">
        <v>0</v>
      </c>
      <c r="H5" s="4" t="s">
        <v>13</v>
      </c>
    </row>
    <row r="6" spans="1:8" x14ac:dyDescent="0.2">
      <c r="A6" s="3">
        <v>2</v>
      </c>
      <c r="B6" s="4">
        <v>0.26734953703703701</v>
      </c>
      <c r="C6" s="4"/>
      <c r="D6" s="4" t="s">
        <v>14</v>
      </c>
      <c r="E6" s="4"/>
      <c r="F6" s="4" t="s">
        <v>15</v>
      </c>
      <c r="G6" s="4">
        <v>63</v>
      </c>
      <c r="H6" s="4"/>
    </row>
    <row r="7" spans="1:8" x14ac:dyDescent="0.2">
      <c r="A7" s="3">
        <v>3</v>
      </c>
      <c r="B7" s="4">
        <v>0.269895833333333</v>
      </c>
      <c r="C7" s="4"/>
      <c r="D7" s="4" t="s">
        <v>16</v>
      </c>
      <c r="E7" s="4"/>
      <c r="F7" s="4" t="s">
        <v>17</v>
      </c>
      <c r="G7" s="4">
        <v>52</v>
      </c>
      <c r="H7" s="4"/>
    </row>
    <row r="8" spans="1:8" x14ac:dyDescent="0.2">
      <c r="A8" s="3">
        <v>4</v>
      </c>
      <c r="B8" s="4">
        <v>0.30579861111111101</v>
      </c>
      <c r="C8" s="4"/>
      <c r="D8" s="4" t="s">
        <v>18</v>
      </c>
      <c r="E8" s="4"/>
      <c r="F8" s="4" t="s">
        <v>19</v>
      </c>
      <c r="G8" s="4">
        <v>69</v>
      </c>
      <c r="H8" s="4"/>
    </row>
    <row r="9" spans="1:8" x14ac:dyDescent="0.2">
      <c r="A9" s="3">
        <v>5</v>
      </c>
      <c r="B9" s="4">
        <v>0.30671296296296302</v>
      </c>
      <c r="C9" s="4"/>
      <c r="D9" s="4" t="s">
        <v>20</v>
      </c>
      <c r="E9" s="4"/>
      <c r="F9" s="4" t="s">
        <v>21</v>
      </c>
      <c r="G9" s="4">
        <v>61</v>
      </c>
      <c r="H9" s="4"/>
    </row>
    <row r="10" spans="1:8" x14ac:dyDescent="0.2">
      <c r="A10" s="3">
        <v>6</v>
      </c>
      <c r="B10" s="4">
        <v>0.31410879629629601</v>
      </c>
      <c r="C10" s="4"/>
      <c r="D10" s="4" t="s">
        <v>22</v>
      </c>
      <c r="E10" s="4"/>
      <c r="F10" s="4" t="s">
        <v>19</v>
      </c>
      <c r="G10" s="4">
        <v>69</v>
      </c>
      <c r="H10" s="4"/>
    </row>
    <row r="11" spans="1:8" x14ac:dyDescent="0.2">
      <c r="A11" s="3">
        <v>7</v>
      </c>
      <c r="B11" s="4">
        <v>0.31753472222222201</v>
      </c>
      <c r="C11" s="4"/>
      <c r="D11" s="4" t="s">
        <v>23</v>
      </c>
      <c r="E11" s="4"/>
      <c r="F11" s="4" t="s">
        <v>24</v>
      </c>
      <c r="G11" s="4">
        <v>58</v>
      </c>
      <c r="H11" s="4"/>
    </row>
    <row r="12" spans="1:8" x14ac:dyDescent="0.2">
      <c r="A12" s="3">
        <v>8</v>
      </c>
      <c r="B12" s="4">
        <v>0.33321759259259298</v>
      </c>
      <c r="C12" s="4"/>
      <c r="D12" s="4" t="s">
        <v>25</v>
      </c>
      <c r="E12" s="4"/>
      <c r="F12" s="4" t="s">
        <v>26</v>
      </c>
      <c r="G12" s="4">
        <v>37</v>
      </c>
      <c r="H12" s="4"/>
    </row>
    <row r="13" spans="1:8" x14ac:dyDescent="0.2">
      <c r="A13" s="3">
        <v>9</v>
      </c>
      <c r="B13" s="4">
        <v>0.335671296296296</v>
      </c>
      <c r="C13" s="4"/>
      <c r="D13" s="4" t="s">
        <v>27</v>
      </c>
      <c r="E13" s="4"/>
      <c r="F13" s="4" t="s">
        <v>28</v>
      </c>
      <c r="G13" s="4">
        <v>37</v>
      </c>
      <c r="H13" s="4"/>
    </row>
    <row r="14" spans="1:8" x14ac:dyDescent="0.2">
      <c r="A14" s="3">
        <v>10</v>
      </c>
      <c r="B14" s="4">
        <v>0.33714120370370398</v>
      </c>
      <c r="C14" s="4"/>
      <c r="D14" s="4" t="s">
        <v>29</v>
      </c>
      <c r="E14" s="4"/>
      <c r="F14" s="4" t="s">
        <v>30</v>
      </c>
      <c r="G14" s="4">
        <v>58</v>
      </c>
      <c r="H14" s="4"/>
    </row>
    <row r="15" spans="1:8" x14ac:dyDescent="0.2">
      <c r="A15" s="3">
        <v>11</v>
      </c>
      <c r="B15" s="4">
        <v>0.33914351851851898</v>
      </c>
      <c r="C15" s="4"/>
      <c r="D15" s="4" t="s">
        <v>31</v>
      </c>
      <c r="E15" s="4"/>
      <c r="F15" s="4" t="s">
        <v>32</v>
      </c>
      <c r="G15" s="4">
        <v>24</v>
      </c>
      <c r="H15" s="4"/>
    </row>
    <row r="16" spans="1:8" x14ac:dyDescent="0.2">
      <c r="A16" s="3">
        <v>12</v>
      </c>
      <c r="B16" s="4">
        <v>0.34138888888888902</v>
      </c>
      <c r="C16" s="4"/>
      <c r="D16" s="4" t="s">
        <v>33</v>
      </c>
      <c r="E16" s="4"/>
      <c r="F16" s="4" t="s">
        <v>34</v>
      </c>
      <c r="G16" s="4">
        <v>66</v>
      </c>
      <c r="H16" s="4"/>
    </row>
    <row r="17" spans="1:8" x14ac:dyDescent="0.2">
      <c r="A17" s="3">
        <v>13</v>
      </c>
      <c r="B17" s="4">
        <v>0.35326388888888899</v>
      </c>
      <c r="C17" s="4"/>
      <c r="D17" s="4" t="s">
        <v>35</v>
      </c>
      <c r="E17" s="4"/>
      <c r="F17" s="4" t="s">
        <v>36</v>
      </c>
      <c r="G17" s="4">
        <v>19</v>
      </c>
      <c r="H17" s="4"/>
    </row>
    <row r="18" spans="1:8" x14ac:dyDescent="0.2">
      <c r="A18" s="3">
        <v>14</v>
      </c>
      <c r="B18" s="4">
        <v>0.35392361111111098</v>
      </c>
      <c r="C18" s="4"/>
      <c r="D18" s="4" t="s">
        <v>37</v>
      </c>
      <c r="E18" s="4"/>
      <c r="F18" s="4" t="s">
        <v>38</v>
      </c>
      <c r="G18" s="4">
        <v>9</v>
      </c>
      <c r="H18" s="4"/>
    </row>
    <row r="19" spans="1:8" x14ac:dyDescent="0.2">
      <c r="A19" s="3">
        <v>15</v>
      </c>
      <c r="B19" s="4">
        <v>0.35451388888888902</v>
      </c>
      <c r="C19" s="4"/>
      <c r="D19" s="4" t="s">
        <v>39</v>
      </c>
      <c r="E19" s="4"/>
      <c r="F19" s="4" t="s">
        <v>40</v>
      </c>
      <c r="G19" s="4">
        <v>11</v>
      </c>
      <c r="H19" s="4"/>
    </row>
    <row r="20" spans="1:8" x14ac:dyDescent="0.2">
      <c r="A20" s="3">
        <v>16</v>
      </c>
      <c r="B20" s="4">
        <v>0.60396990740740697</v>
      </c>
      <c r="C20" s="4"/>
      <c r="D20" s="4" t="s">
        <v>41</v>
      </c>
      <c r="E20" s="4"/>
      <c r="F20" s="4" t="s">
        <v>42</v>
      </c>
      <c r="G20" s="4">
        <v>73</v>
      </c>
      <c r="H20" s="4"/>
    </row>
    <row r="21" spans="1:8" x14ac:dyDescent="0.2">
      <c r="A21" s="3">
        <v>17</v>
      </c>
      <c r="B21" s="4">
        <v>0.614108796296296</v>
      </c>
      <c r="C21" s="4"/>
      <c r="D21" s="4" t="s">
        <v>43</v>
      </c>
      <c r="E21" s="4"/>
      <c r="F21" s="4" t="s">
        <v>44</v>
      </c>
      <c r="G21" s="4">
        <v>37</v>
      </c>
      <c r="H21" s="4"/>
    </row>
    <row r="22" spans="1:8" x14ac:dyDescent="0.2">
      <c r="A22" s="3">
        <v>18</v>
      </c>
      <c r="B22" s="4">
        <v>0.63031250000000005</v>
      </c>
      <c r="C22" s="4"/>
      <c r="D22" s="4" t="s">
        <v>45</v>
      </c>
      <c r="E22" s="4"/>
      <c r="F22" s="4" t="s">
        <v>46</v>
      </c>
      <c r="G22" s="4">
        <v>31</v>
      </c>
      <c r="H22" s="4"/>
    </row>
    <row r="23" spans="1:8" x14ac:dyDescent="0.2">
      <c r="A23" s="3">
        <v>19</v>
      </c>
      <c r="B23" s="4">
        <v>0.76937500000000003</v>
      </c>
      <c r="C23" s="4"/>
      <c r="D23" s="4" t="s">
        <v>47</v>
      </c>
      <c r="E23" s="4"/>
      <c r="F23" s="4" t="s">
        <v>48</v>
      </c>
      <c r="G23" s="4">
        <v>140</v>
      </c>
      <c r="H23" s="4"/>
    </row>
    <row r="24" spans="1:8" x14ac:dyDescent="0.2">
      <c r="A24" s="3">
        <v>20</v>
      </c>
      <c r="B24" s="4">
        <v>0.774594907407407</v>
      </c>
      <c r="C24" s="4"/>
      <c r="D24" s="4" t="s">
        <v>49</v>
      </c>
      <c r="E24" s="4"/>
      <c r="F24" s="4" t="s">
        <v>50</v>
      </c>
      <c r="G24" s="4">
        <v>12</v>
      </c>
      <c r="H24" s="4"/>
    </row>
    <row r="25" spans="1:8" x14ac:dyDescent="0.2">
      <c r="A25" s="3">
        <v>21</v>
      </c>
      <c r="B25" s="4">
        <v>0.78407407407407403</v>
      </c>
      <c r="C25" s="4"/>
      <c r="D25" s="4" t="s">
        <v>51</v>
      </c>
      <c r="E25" s="4"/>
      <c r="F25" s="4" t="s">
        <v>52</v>
      </c>
      <c r="G25" s="4">
        <v>75</v>
      </c>
      <c r="H25" s="4"/>
    </row>
    <row r="26" spans="1:8" x14ac:dyDescent="0.2">
      <c r="A26" s="3">
        <v>22</v>
      </c>
      <c r="B26" s="4">
        <v>0.78711805555555603</v>
      </c>
      <c r="C26" s="4"/>
      <c r="D26" s="4" t="s">
        <v>53</v>
      </c>
      <c r="E26" s="4"/>
      <c r="F26" s="4" t="s">
        <v>19</v>
      </c>
      <c r="G26" s="4">
        <v>69</v>
      </c>
      <c r="H26" s="4"/>
    </row>
    <row r="27" spans="1:8" x14ac:dyDescent="0.2">
      <c r="A27" s="3">
        <v>23</v>
      </c>
      <c r="B27" s="4">
        <v>0.78870370370370402</v>
      </c>
      <c r="C27" s="4"/>
      <c r="D27" s="4" t="s">
        <v>54</v>
      </c>
      <c r="E27" s="4"/>
      <c r="F27" s="4" t="s">
        <v>55</v>
      </c>
      <c r="G27" s="4">
        <v>64</v>
      </c>
      <c r="H27" s="4"/>
    </row>
    <row r="28" spans="1:8" x14ac:dyDescent="0.2">
      <c r="A28" s="3">
        <v>24</v>
      </c>
      <c r="B28" s="4">
        <v>0.79017361111111095</v>
      </c>
      <c r="C28" s="4"/>
      <c r="D28" s="4" t="s">
        <v>56</v>
      </c>
      <c r="E28" s="4"/>
      <c r="F28" s="4" t="s">
        <v>57</v>
      </c>
      <c r="G28" s="4">
        <v>165</v>
      </c>
      <c r="H28" s="4"/>
    </row>
    <row r="29" spans="1:8" x14ac:dyDescent="0.2">
      <c r="A29" s="3">
        <v>25</v>
      </c>
      <c r="B29" s="4">
        <v>0.80208333333333304</v>
      </c>
      <c r="C29" s="4"/>
      <c r="D29" s="4" t="s">
        <v>58</v>
      </c>
      <c r="E29" s="4"/>
      <c r="F29" s="4" t="s">
        <v>59</v>
      </c>
      <c r="G29" s="4">
        <v>90</v>
      </c>
      <c r="H29" s="4"/>
    </row>
    <row r="30" spans="1:8" x14ac:dyDescent="0.2">
      <c r="A30" s="3">
        <v>26</v>
      </c>
      <c r="B30" s="4">
        <v>0.80336805555555602</v>
      </c>
      <c r="C30" s="4"/>
      <c r="D30" s="4" t="s">
        <v>60</v>
      </c>
      <c r="E30" s="4"/>
      <c r="F30" s="4" t="s">
        <v>61</v>
      </c>
      <c r="G30" s="4">
        <v>58</v>
      </c>
      <c r="H30" s="4"/>
    </row>
    <row r="31" spans="1:8" x14ac:dyDescent="0.2">
      <c r="A31" s="3">
        <v>27</v>
      </c>
      <c r="B31" s="4">
        <v>0.80511574074074099</v>
      </c>
      <c r="C31" s="4"/>
      <c r="D31" s="4" t="s">
        <v>62</v>
      </c>
      <c r="E31" s="4"/>
      <c r="F31" s="4" t="s">
        <v>63</v>
      </c>
      <c r="G31" s="4">
        <v>55</v>
      </c>
      <c r="H31" s="4"/>
    </row>
    <row r="32" spans="1:8" x14ac:dyDescent="0.2">
      <c r="A32" s="3">
        <v>28</v>
      </c>
      <c r="B32" s="4">
        <v>0.81356481481481502</v>
      </c>
      <c r="C32" s="4"/>
      <c r="D32" s="4" t="s">
        <v>64</v>
      </c>
      <c r="E32" s="4"/>
      <c r="F32" s="4" t="s">
        <v>65</v>
      </c>
      <c r="G32" s="4">
        <v>85</v>
      </c>
      <c r="H32" s="4"/>
    </row>
    <row r="33" spans="1:8" x14ac:dyDescent="0.2">
      <c r="A33" s="3">
        <v>29</v>
      </c>
      <c r="B33" s="4">
        <v>0.82065972222222205</v>
      </c>
      <c r="C33" s="4"/>
      <c r="D33" s="4" t="s">
        <v>66</v>
      </c>
      <c r="E33" s="4"/>
      <c r="F33" s="4" t="s">
        <v>67</v>
      </c>
      <c r="G33" s="4">
        <v>32</v>
      </c>
      <c r="H33" s="4"/>
    </row>
    <row r="34" spans="1:8" x14ac:dyDescent="0.2">
      <c r="A34" s="2"/>
      <c r="B34" s="2"/>
      <c r="C34" s="2"/>
      <c r="D34" s="2"/>
      <c r="E34" s="2"/>
      <c r="F34" s="2"/>
      <c r="G34" s="2">
        <f>SUM(G5:G33)</f>
        <v>1619</v>
      </c>
      <c r="H34" s="2">
        <f>FREQUENCY(G5:G33,0)</f>
        <v>1</v>
      </c>
    </row>
    <row r="35" spans="1:8" x14ac:dyDescent="0.2">
      <c r="A35" s="1"/>
      <c r="B35" s="1"/>
      <c r="C35" s="1"/>
      <c r="D35" s="1"/>
      <c r="E35" s="1"/>
      <c r="F35" s="1"/>
      <c r="G35" s="1"/>
      <c r="H35" s="1">
        <f>A33-H34</f>
        <v>28</v>
      </c>
    </row>
    <row r="36" spans="1:8" ht="30" customHeight="1" x14ac:dyDescent="0.4">
      <c r="A36" s="14" t="s">
        <v>68</v>
      </c>
      <c r="B36" s="13"/>
      <c r="C36" s="13"/>
      <c r="D36" s="15"/>
      <c r="E36" s="1"/>
      <c r="F36" s="1"/>
      <c r="G36" s="1"/>
      <c r="H36" s="1"/>
    </row>
    <row r="37" spans="1:8" x14ac:dyDescent="0.2">
      <c r="A37" s="5" t="s">
        <v>69</v>
      </c>
      <c r="B37" s="6" t="s">
        <v>70</v>
      </c>
      <c r="C37" s="6" t="s">
        <v>71</v>
      </c>
      <c r="D37" s="6" t="s">
        <v>72</v>
      </c>
      <c r="E37" s="1"/>
      <c r="F37" s="1"/>
      <c r="G37" s="1"/>
      <c r="H37" s="1"/>
    </row>
    <row r="38" spans="1:8" x14ac:dyDescent="0.2">
      <c r="A38" s="7">
        <v>5</v>
      </c>
      <c r="B38" s="8" t="s">
        <v>73</v>
      </c>
      <c r="C38" s="8">
        <v>1654</v>
      </c>
      <c r="D38" s="8" t="s">
        <v>74</v>
      </c>
      <c r="E38" s="1"/>
      <c r="F38" s="1"/>
      <c r="G38" s="1"/>
      <c r="H38" s="1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ht="30" customHeight="1" x14ac:dyDescent="0.4">
      <c r="A41" s="14" t="s">
        <v>75</v>
      </c>
      <c r="B41" s="13"/>
      <c r="C41" s="13"/>
      <c r="D41" s="15"/>
      <c r="E41" s="1"/>
      <c r="F41" s="1"/>
      <c r="G41" s="1"/>
      <c r="H41" s="1"/>
    </row>
    <row r="42" spans="1:8" x14ac:dyDescent="0.2">
      <c r="A42" s="5" t="s">
        <v>76</v>
      </c>
      <c r="B42" s="6" t="s">
        <v>77</v>
      </c>
      <c r="C42" s="6" t="s">
        <v>71</v>
      </c>
      <c r="D42" s="6" t="s">
        <v>72</v>
      </c>
      <c r="E42" s="1"/>
      <c r="F42" s="1"/>
      <c r="G42" s="1"/>
      <c r="H42" s="1"/>
    </row>
    <row r="43" spans="1:8" x14ac:dyDescent="0.2">
      <c r="A43" s="7" t="s">
        <v>78</v>
      </c>
      <c r="B43" s="8">
        <v>0</v>
      </c>
      <c r="C43" s="8">
        <v>0</v>
      </c>
      <c r="D43" s="8" t="s">
        <v>79</v>
      </c>
      <c r="E43" s="1"/>
      <c r="F43" s="1"/>
      <c r="G43" s="1"/>
      <c r="H43" s="1"/>
    </row>
    <row r="44" spans="1:8" x14ac:dyDescent="0.2">
      <c r="A44" s="7" t="s">
        <v>80</v>
      </c>
      <c r="B44" s="8" t="s">
        <v>81</v>
      </c>
      <c r="C44" s="8" t="s">
        <v>82</v>
      </c>
      <c r="D44" s="8" t="s">
        <v>83</v>
      </c>
      <c r="E44" s="1"/>
      <c r="F44" s="1"/>
      <c r="G44" s="1"/>
      <c r="H44" s="1"/>
    </row>
    <row r="45" spans="1:8" x14ac:dyDescent="0.2">
      <c r="A45" s="7" t="s">
        <v>84</v>
      </c>
      <c r="B45" s="8" t="s">
        <v>85</v>
      </c>
      <c r="C45" s="8" t="s">
        <v>86</v>
      </c>
      <c r="D45" s="8" t="s">
        <v>87</v>
      </c>
      <c r="E45" s="1"/>
      <c r="F45" s="1"/>
      <c r="G45" s="1"/>
      <c r="H45" s="1"/>
    </row>
    <row r="46" spans="1:8" x14ac:dyDescent="0.2">
      <c r="A46" s="7" t="s">
        <v>88</v>
      </c>
      <c r="B46" s="8" t="s">
        <v>89</v>
      </c>
      <c r="C46" s="8" t="s">
        <v>90</v>
      </c>
      <c r="D46" s="8" t="s">
        <v>91</v>
      </c>
      <c r="E46" s="1"/>
      <c r="F46" s="1"/>
      <c r="G46" s="1"/>
      <c r="H46" s="1"/>
    </row>
    <row r="47" spans="1:8" x14ac:dyDescent="0.2">
      <c r="A47" s="7" t="s">
        <v>92</v>
      </c>
      <c r="B47" s="8" t="s">
        <v>93</v>
      </c>
      <c r="C47" s="8" t="s">
        <v>94</v>
      </c>
      <c r="D47" s="8" t="s">
        <v>95</v>
      </c>
      <c r="E47" s="1"/>
      <c r="F47" s="1"/>
      <c r="G47" s="1"/>
      <c r="H47" s="1"/>
    </row>
    <row r="48" spans="1:8" x14ac:dyDescent="0.2">
      <c r="A48" s="7" t="s">
        <v>96</v>
      </c>
      <c r="B48" s="8" t="s">
        <v>97</v>
      </c>
      <c r="C48" s="8" t="s">
        <v>98</v>
      </c>
      <c r="D48" s="8" t="s">
        <v>99</v>
      </c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9" t="s">
        <v>100</v>
      </c>
      <c r="B50" s="9"/>
      <c r="C50" s="9"/>
      <c r="D50" s="9"/>
      <c r="E50" s="9"/>
      <c r="F50" s="9"/>
      <c r="G50" s="9"/>
      <c r="H50" s="9"/>
    </row>
    <row r="51" spans="1:8" x14ac:dyDescent="0.2">
      <c r="A51" s="9" t="s">
        <v>101</v>
      </c>
      <c r="B51" s="9"/>
      <c r="C51" s="9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2"/>
      <c r="B53" s="2"/>
      <c r="C53" s="2"/>
      <c r="D53" s="2"/>
      <c r="E53" s="2"/>
      <c r="F53" s="2"/>
      <c r="G53" s="2"/>
      <c r="H53" s="2"/>
    </row>
  </sheetData>
  <mergeCells count="5">
    <mergeCell ref="A3:C3"/>
    <mergeCell ref="D3:F3"/>
    <mergeCell ref="G3:H3"/>
    <mergeCell ref="A36:D36"/>
    <mergeCell ref="A41:D41"/>
  </mergeCells>
  <pageMargins left="0.79" right="0.79" top="0.98" bottom="0.98" header="0.49" footer="0.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LC22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JN78WV</dc:title>
  <dc:creator>Martinek</dc:creator>
  <cp:lastModifiedBy>Martinek</cp:lastModifiedBy>
  <dcterms:created xsi:type="dcterms:W3CDTF">2020-06-28T13:09:54Z</dcterms:created>
  <dcterms:modified xsi:type="dcterms:W3CDTF">2020-06-28T13:09:54Z</dcterms:modified>
</cp:coreProperties>
</file>